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iana.lmbt\Desktop\NOVO TR ASS ADM SRRJ\"/>
    </mc:Choice>
  </mc:AlternateContent>
  <xr:revisionPtr revIDLastSave="0" documentId="13_ncr:1_{9103D134-469C-4DAC-B3F0-D460E8943166}" xr6:coauthVersionLast="36" xr6:coauthVersionMax="36" xr10:uidLastSave="{00000000-0000-0000-0000-000000000000}"/>
  <bookViews>
    <workbookView xWindow="-16296" yWindow="-12636" windowWidth="16380" windowHeight="28380" xr2:uid="{B5154878-7EC5-4559-9E7E-C37D05F91A73}"/>
  </bookViews>
  <sheets>
    <sheet name="Avaliação IMR" sheetId="5" r:id="rId1"/>
    <sheet name="Cálculo IMR" sheetId="4" r:id="rId2"/>
    <sheet name="Sanção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4" l="1"/>
  <c r="D14" i="4" s="1"/>
  <c r="C13" i="4"/>
  <c r="D13" i="4" s="1"/>
  <c r="C12" i="4"/>
  <c r="D12" i="4" s="1"/>
  <c r="E16" i="5"/>
  <c r="E12" i="5" l="1"/>
  <c r="E13" i="5"/>
  <c r="E14" i="5"/>
  <c r="E18" i="5"/>
  <c r="E19" i="5"/>
  <c r="E11" i="5"/>
  <c r="E20" i="5" l="1"/>
  <c r="D1" i="4" l="1"/>
  <c r="C10" i="4"/>
  <c r="D10" i="4" s="1"/>
  <c r="C11" i="4"/>
  <c r="D11" i="4" s="1"/>
  <c r="C8" i="4" l="1"/>
  <c r="D8" i="4" s="1"/>
  <c r="C9" i="4" l="1"/>
  <c r="D9" i="4" s="1"/>
  <c r="D18" i="4" s="1"/>
  <c r="C7" i="4"/>
  <c r="D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Marvio</author>
  </authors>
  <commentList>
    <comment ref="D10" authorId="0" shapeId="0" xr:uid="{5AFB289B-E108-4C67-919E-9DFBA3A45749}">
      <text>
        <r>
          <rPr>
            <b/>
            <sz val="9"/>
            <color indexed="81"/>
            <rFont val="Segoe UI"/>
            <family val="2"/>
          </rPr>
          <t>Marvio:</t>
        </r>
        <r>
          <rPr>
            <sz val="9"/>
            <color indexed="81"/>
            <rFont val="Segoe UI"/>
            <family val="2"/>
          </rPr>
          <t xml:space="preserve">
Coluna que deverá ser preenchida somente no caso de ter havido ocorrências no mês.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tc={45818426-7FCA-4F1F-936B-EB2B6EE00E6F}</author>
  </authors>
  <commentList>
    <comment ref="D3" authorId="0" shapeId="0" xr:uid="{45818426-7FCA-4F1F-936B-EB2B6EE00E6F}">
      <text>
        <r>
          <rPr>
            <sz val="11"/>
            <color theme="1"/>
            <rFont val="Calibri"/>
            <family val="2"/>
            <scheme val="minor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Inserir valor da prévia da NF</t>
        </r>
      </text>
    </comment>
  </commentList>
</comments>
</file>

<file path=xl/sharedStrings.xml><?xml version="1.0" encoding="utf-8"?>
<sst xmlns="http://schemas.openxmlformats.org/spreadsheetml/2006/main" count="60" uniqueCount="59">
  <si>
    <t>DESCRIÇÃO E CRITÉRIOS AVALIADOS</t>
  </si>
  <si>
    <t>Penalidades aplicadas por ocorrência, e por cada não conformidade observada na prestação de serviço, conforme descrito abaixo:</t>
  </si>
  <si>
    <t>OCORRÊNCIAS NO MÊS</t>
  </si>
  <si>
    <t>NOTA MENSAL DE AVALIAÇÃO</t>
  </si>
  <si>
    <t xml:space="preserve">Valor da prévia da NF enviada pela empresa </t>
  </si>
  <si>
    <t>Valor do desconto</t>
  </si>
  <si>
    <t>Valor com desconto incidido</t>
  </si>
  <si>
    <t>INSTRUMENTO DE MEDIÇÃO E RESULTADO - IMR</t>
  </si>
  <si>
    <r>
      <t>Valor para emissão da Nota Fiscal</t>
    </r>
    <r>
      <rPr>
        <sz val="14"/>
        <color rgb="FF000000"/>
        <rFont val="Times New Roman"/>
        <family val="1"/>
      </rPr>
      <t xml:space="preserve"> pela empresa conforme Faixa de Pontuação Obtida</t>
    </r>
  </si>
  <si>
    <t>CONTRATADA acumular duas advertências consecutivas;</t>
  </si>
  <si>
    <t>OCORRÊNCIAS</t>
  </si>
  <si>
    <t>TEVE OCORRÊNCIAS (SIM OU NÃO)?</t>
  </si>
  <si>
    <t>ESSA OCORRÊNCIA É CONSECUTIVA( SIM OU NÃO)?</t>
  </si>
  <si>
    <t>CONTRATADA acumular três advertências.</t>
  </si>
  <si>
    <t>Não se aplica.</t>
  </si>
  <si>
    <t xml:space="preserve">Observações: </t>
  </si>
  <si>
    <t xml:space="preserve">Objeto do Contrato: </t>
  </si>
  <si>
    <t>TOTAL DE PONTOS DE PENALIDADE</t>
  </si>
  <si>
    <t>O pagamento será efetuado conforme FA:</t>
  </si>
  <si>
    <t>FA- Maior que 30 e menor ou igual a 60;</t>
  </si>
  <si>
    <t xml:space="preserve"> FA - Maior que 100 em 2 meses consecutivos;</t>
  </si>
  <si>
    <t xml:space="preserve"> FA - Maior que 60 e menor ou igual a 100;</t>
  </si>
  <si>
    <r>
      <t xml:space="preserve"> Apoio administrativo (</t>
    </r>
    <r>
      <rPr>
        <b/>
        <sz val="12"/>
        <color rgb="FF000000"/>
        <rFont val="Times New Roman"/>
        <family val="1"/>
      </rPr>
      <t>assistente administrativo sênior</t>
    </r>
    <r>
      <rPr>
        <sz val="12"/>
        <color rgb="FF000000"/>
        <rFont val="Times New Roman"/>
        <family val="1"/>
      </rPr>
      <t>)</t>
    </r>
  </si>
  <si>
    <t xml:space="preserve">Unidade Requisitante: </t>
  </si>
  <si>
    <t xml:space="preserve">Mês Referência: </t>
  </si>
  <si>
    <t>Data de Emissão:</t>
  </si>
  <si>
    <t xml:space="preserve">Contrato: </t>
  </si>
  <si>
    <t xml:space="preserve">Endereço da Contratada: </t>
  </si>
  <si>
    <t xml:space="preserve">Contato da Contratada: </t>
  </si>
  <si>
    <r>
      <t xml:space="preserve">Processo de Execução Financeira: </t>
    </r>
    <r>
      <rPr>
        <b/>
        <sz val="12"/>
        <color rgb="FF000000"/>
        <rFont val="Times New Roman"/>
        <family val="1"/>
      </rPr>
      <t xml:space="preserve"> </t>
    </r>
  </si>
  <si>
    <t xml:space="preserve">CNPJ: </t>
  </si>
  <si>
    <t xml:space="preserve">Razão Social: </t>
  </si>
  <si>
    <t xml:space="preserve">Processo Principal: </t>
  </si>
  <si>
    <t xml:space="preserve">Período de vigência: </t>
  </si>
  <si>
    <t xml:space="preserve">PONTUAÇÃO </t>
  </si>
  <si>
    <t>Adotar conduta incompatível com as atribuições do posto, favorecendo o surgimento de conflitos e desavenças (por ocorrência)</t>
  </si>
  <si>
    <t>Deixar de prover as condições necessárias para realização do registro de ponto dos seus empregados (por dia)</t>
  </si>
  <si>
    <t>Inobservância da utilização de uniforme, uso de uniforme incompleto ou inadequado, uniforme excessivamente danificado ou deixar de providenciar conjunto completo de uniforme aos funcionários, e inobservância de fornecimento de crachá de identificação dos empregados (por dia)</t>
  </si>
  <si>
    <t>Retirar funcionários ou encarregados do serviço durante o expediente, sem anuência prévia da Contratante (por ocorrência)</t>
  </si>
  <si>
    <t>Deixar de apresentar ou substituir preposto no prazo estabelecido em edital (por dia)</t>
  </si>
  <si>
    <t>Recusar-se a executar os serviços compatíveis com o posto de trabalho, sem motivo justificado (por ocorrência)</t>
  </si>
  <si>
    <t>Não atendimento às solicitações efetuadas pela gestão e fiscalização do contrato (por ocorrência)</t>
  </si>
  <si>
    <t>Deixar de substituir empregado dentro do prazo previsto (por dia)</t>
  </si>
  <si>
    <t>Não cumprir com as obrigações contratuais não contempladas nas ocorrências anteriores (exemplos: guardar sigilo das informações obtidas em decorrência do contrato, a adoção das diretrizes socioambientais exigidas no certame, o transporte dos terceirizados em tempos de greve, apresentação de documentos solicitados) - (por ocorrência)</t>
  </si>
  <si>
    <t>DESCONTOS</t>
  </si>
  <si>
    <t>PONTOS</t>
  </si>
  <si>
    <t>2,0 a 5,0</t>
  </si>
  <si>
    <t>5,1 a 8,0</t>
  </si>
  <si>
    <t>8,1 a 11,0</t>
  </si>
  <si>
    <t>11,1 a 14,0</t>
  </si>
  <si>
    <t>14,1 a 16,0</t>
  </si>
  <si>
    <t>16,1 a 20,0</t>
  </si>
  <si>
    <t>20,1 a 25,0</t>
  </si>
  <si>
    <t>25,1 a 30,0</t>
  </si>
  <si>
    <t>Percentual de Desconto *</t>
  </si>
  <si>
    <t>*sobre o valor apurado para o mês de ocorrência</t>
  </si>
  <si>
    <t>O descumprimento da mesma condição contratual (reincidência), apurada por ocorrência, dentro do mês de competência, sofrerá acréscimo de 5,0 pontos na contagem final do desconto.</t>
  </si>
  <si>
    <t>Condutas reincidentes no decorrer do contrato devem ser avaliadas pela Gestão do contrato para a aplicação das devidas sanções, sem prejuízo do desconto correspondente.</t>
  </si>
  <si>
    <t>Para os casos de acúmulo acima de 30 (trinta) pontos no mês, por não cumprimento das metas previstas no presente instrumento de medição de resultados, configurará a inexecução parcial do contrato, a qual será tratada conforme sanções previstas no Termo de Referência.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</si>
</sst>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/>
    </xf>
    <xf numFmtId="44" fontId="8" fillId="0" borderId="1" xfId="1" applyFont="1" applyBorder="1"/>
    <xf numFmtId="164" fontId="8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44" fontId="4" fillId="4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64" fontId="4" fillId="6" borderId="1" xfId="1" applyNumberFormat="1" applyFont="1" applyFill="1" applyBorder="1" applyAlignment="1">
      <alignment vertical="center" wrapText="1"/>
    </xf>
    <xf numFmtId="165" fontId="8" fillId="0" borderId="1" xfId="0" applyNumberFormat="1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11" fillId="0" borderId="4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4B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ussara Athayde Zuniga" id="{41C12D86-A4C7-481B-8457-D6B98E76B86F}" userId="Jussara Athayde Zuniga" providerId="Non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3" dT="2023-02-23T12:53:52.44" personId="{41C12D86-A4C7-481B-8457-D6B98E76B86F}" id="{45818426-7FCA-4F1F-936B-EB2B6EE00E6F}">
    <text>Inserir valor da prévia da NF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7377C-0E6B-429C-BD4A-AFA52A493C40}">
  <sheetPr>
    <pageSetUpPr fitToPage="1"/>
  </sheetPr>
  <dimension ref="A1:E21"/>
  <sheetViews>
    <sheetView showGridLines="0" tabSelected="1" view="pageBreakPreview" topLeftCell="A13" zoomScale="90" zoomScaleNormal="100" zoomScaleSheetLayoutView="90" workbookViewId="0">
      <selection activeCell="L21" sqref="L21"/>
    </sheetView>
  </sheetViews>
  <sheetFormatPr defaultRowHeight="30.6" customHeight="1" x14ac:dyDescent="0.3"/>
  <cols>
    <col min="1" max="1" width="49" customWidth="1"/>
    <col min="2" max="2" width="19.33203125" customWidth="1"/>
    <col min="3" max="3" width="9.88671875" customWidth="1"/>
    <col min="4" max="4" width="24.44140625" customWidth="1"/>
    <col min="5" max="5" width="31.44140625" customWidth="1"/>
  </cols>
  <sheetData>
    <row r="1" spans="1:5" ht="30.6" customHeight="1" x14ac:dyDescent="0.3">
      <c r="A1" s="25" t="s">
        <v>7</v>
      </c>
      <c r="B1" s="25"/>
      <c r="C1" s="25"/>
      <c r="D1" s="25"/>
      <c r="E1" s="25"/>
    </row>
    <row r="2" spans="1:5" ht="30.6" customHeight="1" x14ac:dyDescent="0.3">
      <c r="A2" s="33" t="s">
        <v>24</v>
      </c>
      <c r="B2" s="34"/>
      <c r="C2" s="34"/>
      <c r="D2" s="34"/>
      <c r="E2" s="35"/>
    </row>
    <row r="3" spans="1:5" ht="30.6" customHeight="1" x14ac:dyDescent="0.3">
      <c r="A3" s="31" t="s">
        <v>23</v>
      </c>
      <c r="B3" s="32"/>
      <c r="C3" s="36" t="s">
        <v>25</v>
      </c>
      <c r="D3" s="37"/>
      <c r="E3" s="38"/>
    </row>
    <row r="4" spans="1:5" ht="30.6" customHeight="1" x14ac:dyDescent="0.3">
      <c r="A4" s="31" t="s">
        <v>32</v>
      </c>
      <c r="B4" s="32"/>
      <c r="C4" s="36" t="s">
        <v>26</v>
      </c>
      <c r="D4" s="37"/>
      <c r="E4" s="38"/>
    </row>
    <row r="5" spans="1:5" ht="39.9" customHeight="1" x14ac:dyDescent="0.3">
      <c r="A5" s="30" t="s">
        <v>31</v>
      </c>
      <c r="B5" s="30"/>
      <c r="C5" s="36" t="s">
        <v>27</v>
      </c>
      <c r="D5" s="37"/>
      <c r="E5" s="38"/>
    </row>
    <row r="6" spans="1:5" ht="37.5" customHeight="1" x14ac:dyDescent="0.3">
      <c r="A6" s="31" t="s">
        <v>30</v>
      </c>
      <c r="B6" s="32"/>
      <c r="C6" s="36" t="s">
        <v>28</v>
      </c>
      <c r="D6" s="37"/>
      <c r="E6" s="38"/>
    </row>
    <row r="7" spans="1:5" ht="37.5" customHeight="1" x14ac:dyDescent="0.3">
      <c r="A7" s="36" t="s">
        <v>16</v>
      </c>
      <c r="B7" s="38"/>
      <c r="C7" s="36" t="s">
        <v>22</v>
      </c>
      <c r="D7" s="37"/>
      <c r="E7" s="38"/>
    </row>
    <row r="8" spans="1:5" ht="43.5" customHeight="1" x14ac:dyDescent="0.3">
      <c r="A8" s="31" t="s">
        <v>33</v>
      </c>
      <c r="B8" s="32"/>
      <c r="C8" s="36" t="s">
        <v>29</v>
      </c>
      <c r="D8" s="37"/>
      <c r="E8" s="38"/>
    </row>
    <row r="9" spans="1:5" ht="47.1" customHeight="1" x14ac:dyDescent="0.3">
      <c r="A9" s="39" t="s">
        <v>1</v>
      </c>
      <c r="B9" s="39"/>
      <c r="C9" s="39"/>
      <c r="D9" s="39"/>
      <c r="E9" s="39"/>
    </row>
    <row r="10" spans="1:5" ht="79.8" customHeight="1" x14ac:dyDescent="0.3">
      <c r="A10" s="4" t="s">
        <v>0</v>
      </c>
      <c r="B10" s="25" t="s">
        <v>34</v>
      </c>
      <c r="C10" s="25"/>
      <c r="D10" s="12" t="s">
        <v>2</v>
      </c>
      <c r="E10" s="4" t="s">
        <v>17</v>
      </c>
    </row>
    <row r="11" spans="1:5" ht="96" customHeight="1" x14ac:dyDescent="0.3">
      <c r="A11" s="20" t="s">
        <v>37</v>
      </c>
      <c r="B11" s="27">
        <v>0.5</v>
      </c>
      <c r="C11" s="27"/>
      <c r="D11" s="12">
        <v>0</v>
      </c>
      <c r="E11" s="4">
        <f>B11*D11</f>
        <v>0</v>
      </c>
    </row>
    <row r="12" spans="1:5" ht="52.8" customHeight="1" x14ac:dyDescent="0.3">
      <c r="A12" s="21" t="s">
        <v>35</v>
      </c>
      <c r="B12" s="27">
        <v>2</v>
      </c>
      <c r="C12" s="27"/>
      <c r="D12" s="12">
        <v>0</v>
      </c>
      <c r="E12" s="4">
        <f t="shared" ref="E12:E19" si="0">B12*D12</f>
        <v>0</v>
      </c>
    </row>
    <row r="13" spans="1:5" ht="47.25" customHeight="1" x14ac:dyDescent="0.3">
      <c r="A13" s="20" t="s">
        <v>36</v>
      </c>
      <c r="B13" s="27">
        <v>0.5</v>
      </c>
      <c r="C13" s="27"/>
      <c r="D13" s="12">
        <v>0</v>
      </c>
      <c r="E13" s="4">
        <f t="shared" si="0"/>
        <v>0</v>
      </c>
    </row>
    <row r="14" spans="1:5" ht="47.25" customHeight="1" x14ac:dyDescent="0.3">
      <c r="A14" s="20" t="s">
        <v>38</v>
      </c>
      <c r="B14" s="27">
        <v>1</v>
      </c>
      <c r="C14" s="27"/>
      <c r="D14" s="12">
        <v>0</v>
      </c>
      <c r="E14" s="4">
        <f t="shared" si="0"/>
        <v>0</v>
      </c>
    </row>
    <row r="15" spans="1:5" ht="47.25" customHeight="1" x14ac:dyDescent="0.3">
      <c r="A15" s="21" t="s">
        <v>39</v>
      </c>
      <c r="B15" s="28">
        <v>1</v>
      </c>
      <c r="C15" s="29"/>
      <c r="D15" s="12"/>
      <c r="E15" s="19"/>
    </row>
    <row r="16" spans="1:5" ht="47.25" customHeight="1" x14ac:dyDescent="0.3">
      <c r="A16" s="22" t="s">
        <v>40</v>
      </c>
      <c r="B16" s="28">
        <v>1</v>
      </c>
      <c r="C16" s="29"/>
      <c r="D16" s="12">
        <v>0</v>
      </c>
      <c r="E16" s="19">
        <f t="shared" si="0"/>
        <v>0</v>
      </c>
    </row>
    <row r="17" spans="1:5" ht="47.25" customHeight="1" x14ac:dyDescent="0.3">
      <c r="A17" s="22" t="s">
        <v>41</v>
      </c>
      <c r="B17" s="28">
        <v>2</v>
      </c>
      <c r="C17" s="29"/>
      <c r="D17" s="12"/>
      <c r="E17" s="19"/>
    </row>
    <row r="18" spans="1:5" ht="28.5" customHeight="1" x14ac:dyDescent="0.3">
      <c r="A18" s="20" t="s">
        <v>42</v>
      </c>
      <c r="B18" s="27">
        <v>1</v>
      </c>
      <c r="C18" s="27"/>
      <c r="D18" s="12">
        <v>0</v>
      </c>
      <c r="E18" s="4">
        <f t="shared" si="0"/>
        <v>0</v>
      </c>
    </row>
    <row r="19" spans="1:5" ht="111.75" customHeight="1" x14ac:dyDescent="0.3">
      <c r="A19" s="20" t="s">
        <v>43</v>
      </c>
      <c r="B19" s="27">
        <v>1</v>
      </c>
      <c r="C19" s="27"/>
      <c r="D19" s="12">
        <v>0</v>
      </c>
      <c r="E19" s="4">
        <f t="shared" si="0"/>
        <v>0</v>
      </c>
    </row>
    <row r="20" spans="1:5" ht="30.6" customHeight="1" x14ac:dyDescent="0.3">
      <c r="A20" s="25" t="s">
        <v>3</v>
      </c>
      <c r="B20" s="26"/>
      <c r="C20" s="26"/>
      <c r="D20" s="26"/>
      <c r="E20" s="4">
        <f>SUM(E11:E19)</f>
        <v>0</v>
      </c>
    </row>
    <row r="21" spans="1:5" ht="30.6" customHeight="1" x14ac:dyDescent="0.3">
      <c r="A21" s="1"/>
      <c r="B21" s="2"/>
      <c r="C21" s="2"/>
      <c r="D21" s="2"/>
      <c r="E21" s="1"/>
    </row>
  </sheetData>
  <mergeCells count="26">
    <mergeCell ref="B11:C11"/>
    <mergeCell ref="B10:C10"/>
    <mergeCell ref="C6:E6"/>
    <mergeCell ref="A8:B8"/>
    <mergeCell ref="A9:E9"/>
    <mergeCell ref="C8:E8"/>
    <mergeCell ref="A7:B7"/>
    <mergeCell ref="C7:E7"/>
    <mergeCell ref="A5:B5"/>
    <mergeCell ref="A6:B6"/>
    <mergeCell ref="A1:E1"/>
    <mergeCell ref="A2:E2"/>
    <mergeCell ref="A3:B3"/>
    <mergeCell ref="A4:B4"/>
    <mergeCell ref="C3:E3"/>
    <mergeCell ref="C4:E4"/>
    <mergeCell ref="C5:E5"/>
    <mergeCell ref="A20:D20"/>
    <mergeCell ref="B12:C12"/>
    <mergeCell ref="B13:C13"/>
    <mergeCell ref="B14:C14"/>
    <mergeCell ref="B19:C19"/>
    <mergeCell ref="B18:C18"/>
    <mergeCell ref="B16:C16"/>
    <mergeCell ref="B15:C15"/>
    <mergeCell ref="B17:C17"/>
  </mergeCells>
  <pageMargins left="0.25" right="0.25" top="0.75" bottom="0.75" header="0.3" footer="0.3"/>
  <pageSetup paperSize="9" scale="7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3F119-02D6-40C5-8E3B-3499BA4B7357}">
  <sheetPr>
    <pageSetUpPr fitToPage="1"/>
  </sheetPr>
  <dimension ref="A1:F24"/>
  <sheetViews>
    <sheetView showGridLines="0" view="pageBreakPreview" topLeftCell="A8" zoomScale="75" zoomScaleNormal="100" zoomScaleSheetLayoutView="75" workbookViewId="0">
      <selection activeCell="I16" sqref="I16"/>
    </sheetView>
  </sheetViews>
  <sheetFormatPr defaultRowHeight="30.6" customHeight="1" x14ac:dyDescent="0.3"/>
  <cols>
    <col min="1" max="1" width="39.109375" bestFit="1" customWidth="1"/>
    <col min="2" max="2" width="15.5546875" bestFit="1" customWidth="1"/>
    <col min="3" max="4" width="24.44140625" customWidth="1"/>
  </cols>
  <sheetData>
    <row r="1" spans="1:6" ht="30.6" customHeight="1" x14ac:dyDescent="0.3">
      <c r="A1" s="25" t="s">
        <v>3</v>
      </c>
      <c r="B1" s="26"/>
      <c r="C1" s="26"/>
      <c r="D1" s="4">
        <f>'Avaliação IMR'!E20</f>
        <v>0</v>
      </c>
    </row>
    <row r="3" spans="1:6" ht="30.6" customHeight="1" x14ac:dyDescent="0.3">
      <c r="A3" s="43" t="s">
        <v>4</v>
      </c>
      <c r="B3" s="43"/>
      <c r="C3" s="43"/>
      <c r="D3" s="13"/>
    </row>
    <row r="4" spans="1:6" ht="30.6" customHeight="1" x14ac:dyDescent="0.3">
      <c r="A4" s="40" t="s">
        <v>18</v>
      </c>
      <c r="B4" s="40"/>
      <c r="C4" s="40"/>
      <c r="D4" s="40"/>
    </row>
    <row r="5" spans="1:6" ht="30.6" customHeight="1" x14ac:dyDescent="0.3">
      <c r="A5" s="25" t="s">
        <v>44</v>
      </c>
      <c r="B5" s="25"/>
      <c r="C5" s="25"/>
      <c r="D5" s="25"/>
    </row>
    <row r="6" spans="1:6" ht="30.6" customHeight="1" x14ac:dyDescent="0.3">
      <c r="A6" s="8" t="s">
        <v>45</v>
      </c>
      <c r="B6" s="3" t="s">
        <v>54</v>
      </c>
      <c r="C6" s="3" t="s">
        <v>5</v>
      </c>
      <c r="D6" s="18" t="s">
        <v>6</v>
      </c>
      <c r="F6" t="s">
        <v>55</v>
      </c>
    </row>
    <row r="7" spans="1:6" ht="38.1" customHeight="1" x14ac:dyDescent="0.3">
      <c r="A7" s="3" t="s">
        <v>46</v>
      </c>
      <c r="B7" s="17">
        <v>5.0000000000000001E-3</v>
      </c>
      <c r="C7" s="6">
        <f t="shared" ref="C7:C14" si="0">$D$3*B7</f>
        <v>0</v>
      </c>
      <c r="D7" s="7">
        <f>$D$3-C7</f>
        <v>0</v>
      </c>
    </row>
    <row r="8" spans="1:6" ht="38.4" customHeight="1" x14ac:dyDescent="0.3">
      <c r="A8" s="3" t="s">
        <v>47</v>
      </c>
      <c r="B8" s="5">
        <v>0.01</v>
      </c>
      <c r="C8" s="6">
        <f t="shared" si="0"/>
        <v>0</v>
      </c>
      <c r="D8" s="7">
        <f t="shared" ref="D8:D14" si="1">$D$3-C8</f>
        <v>0</v>
      </c>
    </row>
    <row r="9" spans="1:6" ht="34.5" customHeight="1" x14ac:dyDescent="0.3">
      <c r="A9" s="3" t="s">
        <v>48</v>
      </c>
      <c r="B9" s="17">
        <v>0.02</v>
      </c>
      <c r="C9" s="6">
        <f t="shared" si="0"/>
        <v>0</v>
      </c>
      <c r="D9" s="7">
        <f>$D$3-C9</f>
        <v>0</v>
      </c>
    </row>
    <row r="10" spans="1:6" ht="34.5" customHeight="1" x14ac:dyDescent="0.3">
      <c r="A10" s="3" t="s">
        <v>49</v>
      </c>
      <c r="B10" s="5">
        <v>0.03</v>
      </c>
      <c r="C10" s="6">
        <f t="shared" si="0"/>
        <v>0</v>
      </c>
      <c r="D10" s="7">
        <f>$D$3-C10</f>
        <v>0</v>
      </c>
    </row>
    <row r="11" spans="1:6" ht="34.5" customHeight="1" x14ac:dyDescent="0.3">
      <c r="A11" s="23" t="s">
        <v>50</v>
      </c>
      <c r="B11" s="5">
        <v>0.04</v>
      </c>
      <c r="C11" s="6">
        <f t="shared" si="0"/>
        <v>0</v>
      </c>
      <c r="D11" s="7">
        <f t="shared" si="1"/>
        <v>0</v>
      </c>
    </row>
    <row r="12" spans="1:6" ht="34.5" customHeight="1" x14ac:dyDescent="0.3">
      <c r="A12" s="23" t="s">
        <v>51</v>
      </c>
      <c r="B12" s="5">
        <v>0.05</v>
      </c>
      <c r="C12" s="6">
        <f t="shared" si="0"/>
        <v>0</v>
      </c>
      <c r="D12" s="7">
        <f t="shared" si="1"/>
        <v>0</v>
      </c>
    </row>
    <row r="13" spans="1:6" ht="34.5" customHeight="1" x14ac:dyDescent="0.3">
      <c r="A13" s="23" t="s">
        <v>52</v>
      </c>
      <c r="B13" s="5">
        <v>7.0000000000000007E-2</v>
      </c>
      <c r="C13" s="6">
        <f t="shared" si="0"/>
        <v>0</v>
      </c>
      <c r="D13" s="7">
        <f t="shared" si="1"/>
        <v>0</v>
      </c>
    </row>
    <row r="14" spans="1:6" ht="34.5" customHeight="1" x14ac:dyDescent="0.3">
      <c r="A14" s="23" t="s">
        <v>53</v>
      </c>
      <c r="B14" s="5">
        <v>0.1</v>
      </c>
      <c r="C14" s="6">
        <f t="shared" si="0"/>
        <v>0</v>
      </c>
      <c r="D14" s="7">
        <f t="shared" si="1"/>
        <v>0</v>
      </c>
    </row>
    <row r="15" spans="1:6" ht="51.6" customHeight="1" x14ac:dyDescent="0.3">
      <c r="A15" s="23">
        <v>1</v>
      </c>
      <c r="B15" s="44" t="s">
        <v>56</v>
      </c>
      <c r="C15" s="45"/>
      <c r="D15" s="46"/>
    </row>
    <row r="16" spans="1:6" ht="49.8" customHeight="1" x14ac:dyDescent="0.3">
      <c r="A16" s="3">
        <v>2</v>
      </c>
      <c r="B16" s="44" t="s">
        <v>57</v>
      </c>
      <c r="C16" s="45"/>
      <c r="D16" s="46"/>
    </row>
    <row r="17" spans="1:4" ht="66.599999999999994" customHeight="1" x14ac:dyDescent="0.3">
      <c r="A17" s="24">
        <v>3</v>
      </c>
      <c r="B17" s="44" t="s">
        <v>58</v>
      </c>
      <c r="C17" s="45"/>
      <c r="D17" s="46"/>
    </row>
    <row r="18" spans="1:4" ht="56.1" customHeight="1" x14ac:dyDescent="0.3">
      <c r="A18" s="41" t="s">
        <v>8</v>
      </c>
      <c r="B18" s="42"/>
      <c r="C18" s="42"/>
      <c r="D18" s="16">
        <f>D9</f>
        <v>0</v>
      </c>
    </row>
    <row r="19" spans="1:4" ht="56.1" customHeight="1" x14ac:dyDescent="0.3">
      <c r="A19" s="10"/>
      <c r="B19" s="10"/>
      <c r="C19" s="10"/>
      <c r="D19" s="11"/>
    </row>
    <row r="20" spans="1:4" ht="56.1" customHeight="1" x14ac:dyDescent="0.3">
      <c r="A20" s="10"/>
      <c r="B20" s="10"/>
      <c r="C20" s="10"/>
      <c r="D20" s="11"/>
    </row>
    <row r="21" spans="1:4" ht="56.1" customHeight="1" x14ac:dyDescent="0.3">
      <c r="A21" s="10"/>
      <c r="B21" s="10"/>
      <c r="C21" s="10"/>
      <c r="D21" s="11"/>
    </row>
    <row r="22" spans="1:4" ht="56.1" customHeight="1" x14ac:dyDescent="0.3">
      <c r="A22" s="10"/>
      <c r="B22" s="10"/>
      <c r="C22" s="10"/>
      <c r="D22" s="11"/>
    </row>
    <row r="23" spans="1:4" ht="56.1" customHeight="1" x14ac:dyDescent="0.3">
      <c r="A23" s="10"/>
      <c r="B23" s="10"/>
      <c r="C23" s="10"/>
      <c r="D23" s="11"/>
    </row>
    <row r="24" spans="1:4" ht="56.1" customHeight="1" x14ac:dyDescent="0.3">
      <c r="A24" s="10"/>
      <c r="B24" s="10"/>
      <c r="C24" s="10"/>
      <c r="D24" s="11"/>
    </row>
  </sheetData>
  <mergeCells count="8">
    <mergeCell ref="A1:C1"/>
    <mergeCell ref="A4:D4"/>
    <mergeCell ref="A5:D5"/>
    <mergeCell ref="A18:C18"/>
    <mergeCell ref="A3:C3"/>
    <mergeCell ref="B15:D15"/>
    <mergeCell ref="B16:D16"/>
    <mergeCell ref="B17:D17"/>
  </mergeCells>
  <pageMargins left="0.25" right="0.25" top="0.75" bottom="0.75" header="0.3" footer="0.3"/>
  <pageSetup scale="65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8B28-79A2-4C98-8016-F3779B90E641}">
  <sheetPr>
    <pageSetUpPr fitToPage="1"/>
  </sheetPr>
  <dimension ref="A1:C9"/>
  <sheetViews>
    <sheetView showGridLines="0" view="pageBreakPreview" zoomScaleNormal="100" zoomScaleSheetLayoutView="100" workbookViewId="0">
      <selection activeCell="A9" sqref="A9:C9"/>
    </sheetView>
  </sheetViews>
  <sheetFormatPr defaultRowHeight="30.6" customHeight="1" x14ac:dyDescent="0.3"/>
  <cols>
    <col min="1" max="1" width="39.109375" bestFit="1" customWidth="1"/>
    <col min="2" max="2" width="18.109375" customWidth="1"/>
    <col min="3" max="3" width="24.44140625" customWidth="1"/>
  </cols>
  <sheetData>
    <row r="1" spans="1:3" ht="42" x14ac:dyDescent="0.3">
      <c r="A1" s="8" t="s">
        <v>10</v>
      </c>
      <c r="B1" s="14" t="s">
        <v>11</v>
      </c>
      <c r="C1" s="14" t="s">
        <v>12</v>
      </c>
    </row>
    <row r="2" spans="1:3" ht="30.6" customHeight="1" x14ac:dyDescent="0.3">
      <c r="A2" s="9" t="s">
        <v>19</v>
      </c>
      <c r="B2" s="15"/>
      <c r="C2" s="15"/>
    </row>
    <row r="3" spans="1:3" ht="36.9" customHeight="1" x14ac:dyDescent="0.3">
      <c r="A3" s="9" t="s">
        <v>9</v>
      </c>
      <c r="B3" s="15"/>
      <c r="C3" s="15"/>
    </row>
    <row r="4" spans="1:3" ht="34.5" customHeight="1" x14ac:dyDescent="0.3">
      <c r="A4" s="9" t="s">
        <v>21</v>
      </c>
      <c r="B4" s="15"/>
      <c r="C4" s="15"/>
    </row>
    <row r="5" spans="1:3" ht="56.1" customHeight="1" x14ac:dyDescent="0.3">
      <c r="A5" s="9" t="s">
        <v>20</v>
      </c>
      <c r="B5" s="15"/>
      <c r="C5" s="15"/>
    </row>
    <row r="6" spans="1:3" ht="30.6" customHeight="1" x14ac:dyDescent="0.3">
      <c r="A6" s="9" t="s">
        <v>13</v>
      </c>
      <c r="B6" s="15"/>
      <c r="C6" s="15"/>
    </row>
    <row r="7" spans="1:3" ht="30.6" customHeight="1" x14ac:dyDescent="0.3">
      <c r="A7" s="48" t="s">
        <v>15</v>
      </c>
      <c r="B7" s="48"/>
      <c r="C7" s="48"/>
    </row>
    <row r="8" spans="1:3" ht="30.6" customHeight="1" x14ac:dyDescent="0.3">
      <c r="A8" s="49"/>
      <c r="B8" s="50"/>
      <c r="C8" s="50"/>
    </row>
    <row r="9" spans="1:3" ht="30.6" customHeight="1" x14ac:dyDescent="0.3">
      <c r="A9" s="47" t="s">
        <v>14</v>
      </c>
      <c r="B9" s="47"/>
      <c r="C9" s="47"/>
    </row>
  </sheetData>
  <mergeCells count="3">
    <mergeCell ref="A9:C9"/>
    <mergeCell ref="A7:C7"/>
    <mergeCell ref="A8:C8"/>
  </mergeCells>
  <pageMargins left="0.25" right="0.25" top="0.75" bottom="0.75" header="0.3" footer="0.3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Avaliação IMR</vt:lpstr>
      <vt:lpstr>Cálculo IMR</vt:lpstr>
      <vt:lpstr>Sanção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adminwks</dc:creator>
  <cp:lastModifiedBy>adminwks</cp:lastModifiedBy>
  <cp:lastPrinted>2023-09-19T14:29:09Z</cp:lastPrinted>
  <dcterms:created xsi:type="dcterms:W3CDTF">2022-11-10T18:14:14Z</dcterms:created>
  <dcterms:modified xsi:type="dcterms:W3CDTF">2024-03-11T21:58:33Z</dcterms:modified>
</cp:coreProperties>
</file>